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R12" i="1"/>
  <c r="Q12"/>
  <c r="O12"/>
  <c r="N12"/>
  <c r="M12"/>
  <c r="L12"/>
  <c r="K12"/>
  <c r="J12"/>
  <c r="I12"/>
  <c r="H12"/>
  <c r="G12"/>
  <c r="F12"/>
  <c r="E12"/>
  <c r="D12"/>
  <c r="P11"/>
  <c r="P10"/>
  <c r="P9"/>
  <c r="P8"/>
  <c r="P7"/>
  <c r="P12" s="1"/>
</calcChain>
</file>

<file path=xl/sharedStrings.xml><?xml version="1.0" encoding="utf-8"?>
<sst xmlns="http://schemas.openxmlformats.org/spreadsheetml/2006/main" count="28" uniqueCount="23">
  <si>
    <t>Информация об уборке улично-дорожной сети г. Красноярска c 8:00 31.01.2017 г. по 8:00 01.02.2017 г.</t>
  </si>
  <si>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</si>
  <si>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</si>
  <si>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</si>
  <si>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</si>
  <si>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</si>
  <si>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</si>
  <si>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</si>
  <si>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</si>
  <si>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</si>
  <si>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Кол-во убраных улиц с вывозом</t>
  </si>
  <si>
    <t>Выход техники, 
машино-смен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</si>
  <si>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</si>
  <si>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</si>
  <si>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</si>
  <si>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</si>
  <si>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</si>
  <si>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</si>
  <si>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</si>
  <si>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</si>
  <si>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</si>
  <si>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</si>
  <si>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МП "УЗС"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</si>
</sst>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14" fontId="2" fillId="0" borderId="1" xfId="0" applyNumberFormat="1" applyFont="1" applyFill="1" applyBorder="1" applyAlignment="1" applyProtection="1">
      <alignment horizontal="center" vertical="center" wrapText="1"/>
    </xf>
    <xf numFmtId="3" fontId="4" fillId="0" borderId="5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 applyProtection="1">
      <alignment horizontal="center" vertical="center" wrapText="1"/>
    </xf>
    <xf numFmtId="3" fontId="3" fillId="0" borderId="5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14" fontId="2" fillId="0" borderId="6" xfId="0" applyNumberFormat="1" applyFont="1" applyFill="1" applyBorder="1" applyAlignment="1" applyProtection="1">
      <alignment horizontal="center" vertical="center" wrapText="1"/>
    </xf>
    <xf numFmtId="3" fontId="5" fillId="0" borderId="5" xfId="0" applyNumberFormat="1" applyFont="1" applyFill="1" applyBorder="1" applyAlignment="1">
      <alignment horizontal="center" vertical="center" wrapText="1"/>
    </xf>
    <xf numFmtId="3" fontId="2" fillId="0" borderId="7" xfId="0" applyNumberFormat="1" applyFont="1" applyFill="1" applyBorder="1" applyAlignment="1" applyProtection="1">
      <alignment horizontal="center" vertical="center"/>
    </xf>
    <xf numFmtId="3" fontId="2" fillId="0" borderId="5" xfId="0" applyNumberFormat="1" applyFont="1" applyFill="1" applyBorder="1" applyAlignment="1" applyProtection="1">
      <alignment horizontal="center" vertical="center"/>
    </xf>
    <xf numFmtId="3" fontId="6" fillId="0" borderId="5" xfId="0" applyNumberFormat="1" applyFont="1" applyFill="1" applyBorder="1" applyAlignment="1" applyProtection="1">
      <alignment horizontal="center" vertical="center"/>
    </xf>
    <xf numFmtId="14" fontId="2" fillId="0" borderId="7" xfId="0" applyNumberFormat="1" applyFont="1" applyFill="1" applyBorder="1" applyAlignment="1" applyProtection="1">
      <alignment horizontal="center" vertical="center" wrapText="1"/>
    </xf>
    <xf numFmtId="3" fontId="7" fillId="0" borderId="5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3" fontId="8" fillId="2" borderId="5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  <xf numFmtId="0" fontId="2" fillId="3" borderId="11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R12"/>
  <sheetViews>
    <sheetView tabSelected="1" workbookViewId="0">
      <selection activeCell="H16" sqref="H16"/>
    </sheetView>
  </sheetViews>
  <sheetFormatPr defaultRowHeight="15"/>
  <cols>
    <col min="2" max="2" width="18.140625" customWidth="1"/>
    <col min="3" max="3" width="13.28515625" customWidth="1"/>
    <col min="7" max="7" width="19.7109375" customWidth="1"/>
  </cols>
  <sheetData>
    <row r="2" spans="2:18" ht="18.7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4" spans="2:18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3" t="s">
        <v>11</v>
      </c>
      <c r="M4" s="4"/>
      <c r="N4" s="4"/>
      <c r="O4" s="4"/>
      <c r="P4" s="5"/>
      <c r="Q4" s="26" t="s">
        <v>12</v>
      </c>
      <c r="R4" s="27"/>
    </row>
    <row r="5" spans="2:18" ht="30">
      <c r="B5" s="6"/>
      <c r="C5" s="6"/>
      <c r="D5" s="6"/>
      <c r="E5" s="6"/>
      <c r="F5" s="6"/>
      <c r="G5" s="6"/>
      <c r="H5" s="6"/>
      <c r="I5" s="6"/>
      <c r="J5" s="6"/>
      <c r="K5" s="6"/>
      <c r="L5" s="3" t="s">
        <v>13</v>
      </c>
      <c r="M5" s="5"/>
      <c r="N5" s="3" t="s">
        <v>14</v>
      </c>
      <c r="O5" s="5"/>
      <c r="P5" s="7" t="s">
        <v>15</v>
      </c>
      <c r="Q5" s="28"/>
      <c r="R5" s="29"/>
    </row>
    <row r="6" spans="2:18">
      <c r="B6" s="8"/>
      <c r="C6" s="8"/>
      <c r="D6" s="8"/>
      <c r="E6" s="8"/>
      <c r="F6" s="8"/>
      <c r="G6" s="8"/>
      <c r="H6" s="8"/>
      <c r="I6" s="8"/>
      <c r="J6" s="8"/>
      <c r="K6" s="8"/>
      <c r="L6" s="7" t="s">
        <v>16</v>
      </c>
      <c r="M6" s="7" t="s">
        <v>17</v>
      </c>
      <c r="N6" s="7" t="s">
        <v>16</v>
      </c>
      <c r="O6" s="7" t="s">
        <v>17</v>
      </c>
      <c r="P6" s="7" t="s">
        <v>17</v>
      </c>
      <c r="Q6" s="9" t="s">
        <v>13</v>
      </c>
      <c r="R6" s="9" t="s">
        <v>14</v>
      </c>
    </row>
    <row r="7" spans="2:18" ht="30">
      <c r="B7" s="10" t="s">
        <v>18</v>
      </c>
      <c r="C7" s="11">
        <v>42766</v>
      </c>
      <c r="D7" s="12">
        <v>35</v>
      </c>
      <c r="E7" s="12">
        <v>4214</v>
      </c>
      <c r="F7" s="12">
        <v>29</v>
      </c>
      <c r="G7" s="13">
        <v>1246000</v>
      </c>
      <c r="H7" s="13">
        <v>114400</v>
      </c>
      <c r="I7" s="12">
        <v>85</v>
      </c>
      <c r="J7" s="12">
        <v>46</v>
      </c>
      <c r="K7" s="12"/>
      <c r="L7" s="12">
        <v>61</v>
      </c>
      <c r="M7" s="12">
        <v>61</v>
      </c>
      <c r="N7" s="12">
        <v>117</v>
      </c>
      <c r="O7" s="12">
        <v>108</v>
      </c>
      <c r="P7" s="12">
        <f>O7+M7</f>
        <v>169</v>
      </c>
      <c r="Q7" s="14">
        <v>117</v>
      </c>
      <c r="R7" s="14">
        <v>8</v>
      </c>
    </row>
    <row r="8" spans="2:18" ht="60">
      <c r="B8" s="15" t="s">
        <v>19</v>
      </c>
      <c r="C8" s="16"/>
      <c r="D8" s="17">
        <v>16.899999999999999</v>
      </c>
      <c r="E8" s="17">
        <v>1085</v>
      </c>
      <c r="F8" s="17">
        <v>6</v>
      </c>
      <c r="G8" s="17">
        <v>300840</v>
      </c>
      <c r="H8" s="17">
        <v>174195</v>
      </c>
      <c r="I8" s="17">
        <v>3</v>
      </c>
      <c r="J8" s="17">
        <v>43</v>
      </c>
      <c r="K8" s="17"/>
      <c r="L8" s="17">
        <v>26</v>
      </c>
      <c r="M8" s="17">
        <v>25</v>
      </c>
      <c r="N8" s="17">
        <v>8</v>
      </c>
      <c r="O8" s="17">
        <v>7</v>
      </c>
      <c r="P8" s="12">
        <f t="shared" ref="P8:P11" si="0">O8+M8</f>
        <v>32</v>
      </c>
      <c r="Q8" s="17">
        <v>14</v>
      </c>
      <c r="R8" s="17"/>
    </row>
    <row r="9" spans="2:18" ht="75">
      <c r="B9" s="15" t="s">
        <v>20</v>
      </c>
      <c r="C9" s="16"/>
      <c r="D9" s="17">
        <v>34</v>
      </c>
      <c r="E9" s="17">
        <v>360</v>
      </c>
      <c r="F9" s="13">
        <v>0</v>
      </c>
      <c r="G9" s="17">
        <v>414225</v>
      </c>
      <c r="H9" s="17">
        <v>1831</v>
      </c>
      <c r="I9" s="17">
        <v>32</v>
      </c>
      <c r="J9" s="17">
        <v>1</v>
      </c>
      <c r="K9" s="17"/>
      <c r="L9" s="17">
        <v>12</v>
      </c>
      <c r="M9" s="17">
        <v>12</v>
      </c>
      <c r="N9" s="17">
        <v>2</v>
      </c>
      <c r="O9" s="17">
        <v>2</v>
      </c>
      <c r="P9" s="12">
        <f t="shared" si="0"/>
        <v>14</v>
      </c>
      <c r="Q9" s="18">
        <v>7</v>
      </c>
      <c r="R9" s="19">
        <v>0</v>
      </c>
    </row>
    <row r="10" spans="2:18" ht="60">
      <c r="B10" s="10" t="s">
        <v>21</v>
      </c>
      <c r="C10" s="16"/>
      <c r="D10" s="13">
        <v>18</v>
      </c>
      <c r="E10" s="13">
        <v>280</v>
      </c>
      <c r="F10" s="13">
        <v>0</v>
      </c>
      <c r="G10" s="13">
        <v>165430</v>
      </c>
      <c r="H10" s="13">
        <v>6965</v>
      </c>
      <c r="I10" s="13">
        <v>16</v>
      </c>
      <c r="J10" s="13">
        <v>22</v>
      </c>
      <c r="K10" s="13"/>
      <c r="L10" s="13">
        <v>13</v>
      </c>
      <c r="M10" s="13">
        <v>13</v>
      </c>
      <c r="N10" s="13">
        <v>2</v>
      </c>
      <c r="O10" s="13">
        <v>3</v>
      </c>
      <c r="P10" s="12">
        <f t="shared" si="0"/>
        <v>16</v>
      </c>
      <c r="Q10" s="20">
        <v>8</v>
      </c>
      <c r="R10" s="20">
        <v>0</v>
      </c>
    </row>
    <row r="11" spans="2:18" ht="30">
      <c r="B11" s="15" t="s">
        <v>22</v>
      </c>
      <c r="C11" s="21"/>
      <c r="D11" s="13">
        <v>3</v>
      </c>
      <c r="E11" s="13">
        <v>18</v>
      </c>
      <c r="F11" s="13">
        <v>0</v>
      </c>
      <c r="G11" s="13">
        <v>0</v>
      </c>
      <c r="H11" s="13">
        <v>117782</v>
      </c>
      <c r="I11" s="13">
        <v>0</v>
      </c>
      <c r="J11" s="13">
        <v>39</v>
      </c>
      <c r="K11" s="13"/>
      <c r="L11" s="13">
        <v>34</v>
      </c>
      <c r="M11" s="13">
        <v>34</v>
      </c>
      <c r="N11" s="13">
        <v>0</v>
      </c>
      <c r="O11" s="13">
        <v>0</v>
      </c>
      <c r="P11" s="12">
        <f t="shared" si="0"/>
        <v>34</v>
      </c>
      <c r="Q11" s="22">
        <v>78</v>
      </c>
      <c r="R11" s="22">
        <v>0</v>
      </c>
    </row>
    <row r="12" spans="2:18">
      <c r="B12" s="23"/>
      <c r="C12" s="24"/>
      <c r="D12" s="25">
        <f>D7+D8+D9+D10+D11</f>
        <v>106.9</v>
      </c>
      <c r="E12" s="25">
        <f t="shared" ref="E12:J12" si="1">E7+E8+E9+E10+E11</f>
        <v>5957</v>
      </c>
      <c r="F12" s="25">
        <f t="shared" si="1"/>
        <v>35</v>
      </c>
      <c r="G12" s="25">
        <f t="shared" si="1"/>
        <v>2126495</v>
      </c>
      <c r="H12" s="25">
        <f t="shared" si="1"/>
        <v>415173</v>
      </c>
      <c r="I12" s="25">
        <f t="shared" si="1"/>
        <v>136</v>
      </c>
      <c r="J12" s="25">
        <f t="shared" si="1"/>
        <v>151</v>
      </c>
      <c r="K12" s="25">
        <f>SUM(K7:K11)</f>
        <v>0</v>
      </c>
      <c r="L12" s="25">
        <f t="shared" ref="L12:O12" si="2">L7+L8+L9+L10+L11</f>
        <v>146</v>
      </c>
      <c r="M12" s="25">
        <f t="shared" si="2"/>
        <v>145</v>
      </c>
      <c r="N12" s="25">
        <f t="shared" si="2"/>
        <v>129</v>
      </c>
      <c r="O12" s="25">
        <f t="shared" si="2"/>
        <v>120</v>
      </c>
      <c r="P12" s="25">
        <f>P7+P8+P9+P10+P11</f>
        <v>265</v>
      </c>
      <c r="Q12" s="25">
        <f t="shared" ref="Q12:R12" si="3">Q7+Q8+Q9+Q10+Q11</f>
        <v>224</v>
      </c>
      <c r="R12" s="25">
        <f t="shared" si="3"/>
        <v>8</v>
      </c>
    </row>
  </sheetData>
  <mergeCells count="17">
    <mergeCell ref="B12:C12"/>
    <mergeCell ref="K4:K6"/>
    <mergeCell ref="L4:P4"/>
    <mergeCell ref="Q4:R5"/>
    <mergeCell ref="L5:M5"/>
    <mergeCell ref="N5:O5"/>
    <mergeCell ref="C7:C11"/>
    <mergeCell ref="B2:O2"/>
    <mergeCell ref="B4:B6"/>
    <mergeCell ref="C4:C6"/>
    <mergeCell ref="D4:D6"/>
    <mergeCell ref="E4:E6"/>
    <mergeCell ref="F4:F6"/>
    <mergeCell ref="G4:G6"/>
    <mergeCell ref="H4:H6"/>
    <mergeCell ref="I4:I6"/>
    <mergeCell ref="J4:J6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31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A19D59-676A-49EF-86B2-973EE4C55212}"/>
</file>

<file path=customXml/itemProps2.xml><?xml version="1.0" encoding="utf-8"?>
<ds:datastoreItem xmlns:ds="http://schemas.openxmlformats.org/officeDocument/2006/customXml" ds:itemID="{D9067F3B-2C14-43CE-8223-D15827AC28EF}"/>
</file>

<file path=customXml/itemProps3.xml><?xml version="1.0" encoding="utf-8"?>
<ds:datastoreItem xmlns:ds="http://schemas.openxmlformats.org/officeDocument/2006/customXml" ds:itemID="{23393104-AC8A-4BE5-89AE-88E17D5545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2006-09-28T05:33:49Z</dcterms:created>
  <dcterms:modified xsi:type="dcterms:W3CDTF">2017-02-01T02:18:41Z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